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10776\Downloads\"/>
    </mc:Choice>
  </mc:AlternateContent>
  <bookViews>
    <workbookView xWindow="0" yWindow="0" windowWidth="18690" windowHeight="10785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40" i="1" l="1"/>
  <c r="G37" i="1"/>
  <c r="G36" i="1" s="1"/>
  <c r="G33" i="1"/>
  <c r="G32" i="1" s="1"/>
  <c r="G23" i="1"/>
  <c r="G20" i="1"/>
  <c r="G17" i="1"/>
  <c r="G16" i="1" s="1"/>
  <c r="G14" i="1"/>
  <c r="G12" i="1"/>
  <c r="G11" i="1"/>
  <c r="G10" i="1" l="1"/>
  <c r="G39" i="1"/>
  <c r="G42" i="1" l="1"/>
  <c r="G44" i="1"/>
  <c r="G46" i="1" s="1"/>
  <c r="G47" i="1" s="1"/>
</calcChain>
</file>

<file path=xl/sharedStrings.xml><?xml version="1.0" encoding="utf-8"?>
<sst xmlns="http://schemas.openxmlformats.org/spreadsheetml/2006/main" count="89" uniqueCount="52">
  <si>
    <t>工事費内訳書</t>
  </si>
  <si>
    <t>住　　　　所</t>
  </si>
  <si>
    <t>商号又は名称</t>
  </si>
  <si>
    <t>代 表 者 名</t>
  </si>
  <si>
    <t>工 事 名</t>
  </si>
  <si>
    <t>Ｒ６馬土　森遠地すべり　美・木屋平森遠　山腹水路工事（担い手確保型）（難工事評価型）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</si>
  <si>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</si>
  <si>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</si>
  <si>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</si>
  <si>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</si>
  <si>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</si>
  <si>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</si>
  <si>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</si>
  <si>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</si>
  <si>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山腹水路工</t>
  </si>
  <si>
    <t>山腹明暗渠工</t>
  </si>
  <si>
    <t>山腹ｺﾙｹﾞｰﾄﾌﾘｭｰﾑ明暗渠　
　1号明暗渠工</t>
  </si>
  <si>
    <t>m</t>
  </si>
  <si>
    <t>作業土工</t>
  </si>
  <si>
    <t>土砂等運搬</t>
  </si>
  <si>
    <t>m3</t>
  </si>
  <si>
    <t>構造物撤去工</t>
  </si>
  <si>
    <t>構造物取壊し工</t>
  </si>
  <si>
    <t xml:space="preserve">ｺﾝｸﾘｰﾄ構造物取壊し </t>
  </si>
  <si>
    <t>排水構造物撤去工</t>
  </si>
  <si>
    <t xml:space="preserve">暗渠排水管撤去 </t>
  </si>
  <si>
    <t xml:space="preserve">ｺﾙｹﾞｰﾄﾌﾘｭｰﾑ撤去 </t>
  </si>
  <si>
    <t>運搬処理工</t>
  </si>
  <si>
    <t xml:space="preserve">殻運搬 </t>
  </si>
  <si>
    <t xml:space="preserve">殻処分 </t>
  </si>
  <si>
    <t xml:space="preserve">現場発生品運搬 </t>
  </si>
  <si>
    <t>t</t>
  </si>
  <si>
    <t>ｽｸﾗｯﾌﾟ控除</t>
  </si>
  <si>
    <t>処分費　</t>
  </si>
  <si>
    <t>附帯工</t>
  </si>
  <si>
    <t>練石積</t>
  </si>
  <si>
    <t>m2</t>
  </si>
  <si>
    <t>床版</t>
  </si>
  <si>
    <t>基</t>
  </si>
  <si>
    <t>仮設工</t>
  </si>
  <si>
    <t>現場内運搬工</t>
  </si>
  <si>
    <t>ﾓﾉﾚｰﾙ架設･撤去･運搬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</si>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</sst>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G11+G16+G32+G36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28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18</v>
      </c>
      <c r="D14" s="24"/>
      <c r="E14" s="8" t="s">
        <v>13</v>
      </c>
      <c r="F14" s="9">
        <v>1</v>
      </c>
      <c r="G14" s="11">
        <f>G15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20</v>
      </c>
      <c r="F15" s="9">
        <v>30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24" t="s">
        <v>21</v>
      </c>
      <c r="C16" s="24"/>
      <c r="D16" s="24"/>
      <c r="E16" s="8" t="s">
        <v>13</v>
      </c>
      <c r="F16" s="9">
        <v>1</v>
      </c>
      <c r="G16" s="11">
        <f>G17+G20+G23</f>
        <v>0</v>
      </c>
      <c r="I16" s="13">
        <v>7</v>
      </c>
      <c r="J16" s="14">
        <v>2</v>
      </c>
    </row>
    <row r="17" spans="1:10" ht="42" customHeight="1" x14ac:dyDescent="0.15">
      <c r="A17" s="6"/>
      <c r="B17" s="7"/>
      <c r="C17" s="24" t="s">
        <v>22</v>
      </c>
      <c r="D17" s="24"/>
      <c r="E17" s="8" t="s">
        <v>13</v>
      </c>
      <c r="F17" s="9">
        <v>1</v>
      </c>
      <c r="G17" s="11">
        <f>G18+G19</f>
        <v>0</v>
      </c>
      <c r="I17" s="13">
        <v>8</v>
      </c>
      <c r="J17" s="14">
        <v>3</v>
      </c>
    </row>
    <row r="18" spans="1:10" ht="42" customHeight="1" x14ac:dyDescent="0.15">
      <c r="A18" s="6"/>
      <c r="B18" s="7"/>
      <c r="C18" s="7"/>
      <c r="D18" s="24" t="s">
        <v>23</v>
      </c>
      <c r="E18" s="8" t="s">
        <v>20</v>
      </c>
      <c r="F18" s="9">
        <v>9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23</v>
      </c>
      <c r="E19" s="8" t="s">
        <v>20</v>
      </c>
      <c r="F19" s="10">
        <v>0.5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24" t="s">
        <v>24</v>
      </c>
      <c r="D20" s="24"/>
      <c r="E20" s="8" t="s">
        <v>13</v>
      </c>
      <c r="F20" s="9">
        <v>1</v>
      </c>
      <c r="G20" s="11">
        <f>G21+G22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25</v>
      </c>
      <c r="E21" s="8" t="s">
        <v>17</v>
      </c>
      <c r="F21" s="9">
        <v>27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26</v>
      </c>
      <c r="E22" s="8" t="s">
        <v>17</v>
      </c>
      <c r="F22" s="9">
        <v>28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24" t="s">
        <v>27</v>
      </c>
      <c r="D23" s="24"/>
      <c r="E23" s="8" t="s">
        <v>13</v>
      </c>
      <c r="F23" s="9">
        <v>1</v>
      </c>
      <c r="G23" s="11">
        <f>G24+G25+G26+G27+G28+G29+G30+G31</f>
        <v>0</v>
      </c>
      <c r="I23" s="13">
        <v>14</v>
      </c>
      <c r="J23" s="14">
        <v>3</v>
      </c>
    </row>
    <row r="24" spans="1:10" ht="42" customHeight="1" x14ac:dyDescent="0.15">
      <c r="A24" s="6"/>
      <c r="B24" s="7"/>
      <c r="C24" s="7"/>
      <c r="D24" s="24" t="s">
        <v>28</v>
      </c>
      <c r="E24" s="8" t="s">
        <v>20</v>
      </c>
      <c r="F24" s="9">
        <v>9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29</v>
      </c>
      <c r="E25" s="8" t="s">
        <v>20</v>
      </c>
      <c r="F25" s="9">
        <v>9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28</v>
      </c>
      <c r="E26" s="8" t="s">
        <v>20</v>
      </c>
      <c r="F26" s="10">
        <v>0.5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29</v>
      </c>
      <c r="E27" s="8" t="s">
        <v>20</v>
      </c>
      <c r="F27" s="10">
        <v>0.5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30</v>
      </c>
      <c r="E28" s="8" t="s">
        <v>31</v>
      </c>
      <c r="F28" s="10">
        <v>1.4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32</v>
      </c>
      <c r="E29" s="8" t="s">
        <v>31</v>
      </c>
      <c r="F29" s="10">
        <v>1.4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30</v>
      </c>
      <c r="E30" s="8" t="s">
        <v>31</v>
      </c>
      <c r="F30" s="10">
        <v>0.03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33</v>
      </c>
      <c r="E31" s="8" t="s">
        <v>31</v>
      </c>
      <c r="F31" s="10">
        <v>0.03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24" t="s">
        <v>34</v>
      </c>
      <c r="C32" s="24"/>
      <c r="D32" s="24"/>
      <c r="E32" s="8" t="s">
        <v>13</v>
      </c>
      <c r="F32" s="9">
        <v>1</v>
      </c>
      <c r="G32" s="11">
        <f>G33</f>
        <v>0</v>
      </c>
      <c r="I32" s="13">
        <v>23</v>
      </c>
      <c r="J32" s="14">
        <v>2</v>
      </c>
    </row>
    <row r="33" spans="1:10" ht="42" customHeight="1" x14ac:dyDescent="0.15">
      <c r="A33" s="6"/>
      <c r="B33" s="7"/>
      <c r="C33" s="24" t="s">
        <v>34</v>
      </c>
      <c r="D33" s="24"/>
      <c r="E33" s="8" t="s">
        <v>13</v>
      </c>
      <c r="F33" s="9">
        <v>1</v>
      </c>
      <c r="G33" s="11">
        <f>G34+G35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35</v>
      </c>
      <c r="E34" s="8" t="s">
        <v>36</v>
      </c>
      <c r="F34" s="9">
        <v>23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37</v>
      </c>
      <c r="E35" s="8" t="s">
        <v>38</v>
      </c>
      <c r="F35" s="9">
        <v>2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24" t="s">
        <v>39</v>
      </c>
      <c r="C36" s="24"/>
      <c r="D36" s="24"/>
      <c r="E36" s="8" t="s">
        <v>13</v>
      </c>
      <c r="F36" s="9">
        <v>1</v>
      </c>
      <c r="G36" s="11">
        <f>G37</f>
        <v>0</v>
      </c>
      <c r="I36" s="13">
        <v>27</v>
      </c>
      <c r="J36" s="14">
        <v>2</v>
      </c>
    </row>
    <row r="37" spans="1:10" ht="42" customHeight="1" x14ac:dyDescent="0.15">
      <c r="A37" s="6"/>
      <c r="B37" s="7"/>
      <c r="C37" s="24" t="s">
        <v>40</v>
      </c>
      <c r="D37" s="24"/>
      <c r="E37" s="8" t="s">
        <v>13</v>
      </c>
      <c r="F37" s="9">
        <v>1</v>
      </c>
      <c r="G37" s="11">
        <f>G38</f>
        <v>0</v>
      </c>
      <c r="I37" s="13">
        <v>28</v>
      </c>
      <c r="J37" s="14">
        <v>3</v>
      </c>
    </row>
    <row r="38" spans="1:10" ht="42" customHeight="1" x14ac:dyDescent="0.15">
      <c r="A38" s="6"/>
      <c r="B38" s="7"/>
      <c r="C38" s="7"/>
      <c r="D38" s="24" t="s">
        <v>41</v>
      </c>
      <c r="E38" s="8" t="s">
        <v>13</v>
      </c>
      <c r="F38" s="9">
        <v>1</v>
      </c>
      <c r="G38" s="12"/>
      <c r="I38" s="13">
        <v>29</v>
      </c>
      <c r="J38" s="14">
        <v>4</v>
      </c>
    </row>
    <row r="39" spans="1:10" ht="42" customHeight="1" x14ac:dyDescent="0.15">
      <c r="A39" s="23" t="s">
        <v>42</v>
      </c>
      <c r="B39" s="24"/>
      <c r="C39" s="24"/>
      <c r="D39" s="24"/>
      <c r="E39" s="8" t="s">
        <v>13</v>
      </c>
      <c r="F39" s="9">
        <v>1</v>
      </c>
      <c r="G39" s="11">
        <f>G11+G16+G32+G36</f>
        <v>0</v>
      </c>
      <c r="I39" s="13">
        <v>30</v>
      </c>
      <c r="J39" s="14">
        <v>20</v>
      </c>
    </row>
    <row r="40" spans="1:10" ht="42" customHeight="1" x14ac:dyDescent="0.15">
      <c r="A40" s="23" t="s">
        <v>43</v>
      </c>
      <c r="B40" s="24"/>
      <c r="C40" s="24"/>
      <c r="D40" s="24"/>
      <c r="E40" s="8" t="s">
        <v>13</v>
      </c>
      <c r="F40" s="9">
        <v>1</v>
      </c>
      <c r="G40" s="11">
        <f>G41</f>
        <v>0</v>
      </c>
      <c r="I40" s="13">
        <v>31</v>
      </c>
      <c r="J40" s="14">
        <v>200</v>
      </c>
    </row>
    <row r="41" spans="1:10" ht="42" customHeight="1" x14ac:dyDescent="0.15">
      <c r="A41" s="6"/>
      <c r="B41" s="24" t="s">
        <v>44</v>
      </c>
      <c r="C41" s="24"/>
      <c r="D41" s="24"/>
      <c r="E41" s="8" t="s">
        <v>13</v>
      </c>
      <c r="F41" s="9">
        <v>1</v>
      </c>
      <c r="G41" s="12"/>
      <c r="I41" s="13">
        <v>32</v>
      </c>
      <c r="J41" s="14"/>
    </row>
    <row r="42" spans="1:10" ht="42" customHeight="1" x14ac:dyDescent="0.15">
      <c r="A42" s="23" t="s">
        <v>45</v>
      </c>
      <c r="B42" s="24"/>
      <c r="C42" s="24"/>
      <c r="D42" s="24"/>
      <c r="E42" s="8" t="s">
        <v>13</v>
      </c>
      <c r="F42" s="9">
        <v>1</v>
      </c>
      <c r="G42" s="11">
        <f>G39+G40</f>
        <v>0</v>
      </c>
      <c r="I42" s="13">
        <v>33</v>
      </c>
      <c r="J42" s="14"/>
    </row>
    <row r="43" spans="1:10" ht="42" customHeight="1" x14ac:dyDescent="0.15">
      <c r="A43" s="6"/>
      <c r="B43" s="24" t="s">
        <v>46</v>
      </c>
      <c r="C43" s="24"/>
      <c r="D43" s="24"/>
      <c r="E43" s="8" t="s">
        <v>13</v>
      </c>
      <c r="F43" s="9">
        <v>1</v>
      </c>
      <c r="G43" s="12"/>
      <c r="I43" s="13">
        <v>34</v>
      </c>
      <c r="J43" s="14">
        <v>210</v>
      </c>
    </row>
    <row r="44" spans="1:10" ht="42" customHeight="1" x14ac:dyDescent="0.15">
      <c r="A44" s="23" t="s">
        <v>47</v>
      </c>
      <c r="B44" s="24"/>
      <c r="C44" s="24"/>
      <c r="D44" s="24"/>
      <c r="E44" s="8" t="s">
        <v>13</v>
      </c>
      <c r="F44" s="9">
        <v>1</v>
      </c>
      <c r="G44" s="11">
        <f>G39+G40+G43</f>
        <v>0</v>
      </c>
      <c r="I44" s="13">
        <v>35</v>
      </c>
      <c r="J44" s="14"/>
    </row>
    <row r="45" spans="1:10" ht="42" customHeight="1" x14ac:dyDescent="0.15">
      <c r="A45" s="6"/>
      <c r="B45" s="24" t="s">
        <v>48</v>
      </c>
      <c r="C45" s="24"/>
      <c r="D45" s="24"/>
      <c r="E45" s="8" t="s">
        <v>13</v>
      </c>
      <c r="F45" s="9">
        <v>1</v>
      </c>
      <c r="G45" s="12"/>
      <c r="I45" s="13">
        <v>36</v>
      </c>
      <c r="J45" s="14">
        <v>220</v>
      </c>
    </row>
    <row r="46" spans="1:10" ht="42" customHeight="1" x14ac:dyDescent="0.15">
      <c r="A46" s="23" t="s">
        <v>49</v>
      </c>
      <c r="B46" s="24"/>
      <c r="C46" s="24"/>
      <c r="D46" s="24"/>
      <c r="E46" s="8" t="s">
        <v>13</v>
      </c>
      <c r="F46" s="9">
        <v>1</v>
      </c>
      <c r="G46" s="11">
        <f>G44+G45</f>
        <v>0</v>
      </c>
      <c r="I46" s="13">
        <v>37</v>
      </c>
      <c r="J46" s="14">
        <v>30</v>
      </c>
    </row>
    <row r="47" spans="1:10" ht="42" customHeight="1" x14ac:dyDescent="0.15">
      <c r="A47" s="25" t="s">
        <v>50</v>
      </c>
      <c r="B47" s="26"/>
      <c r="C47" s="26"/>
      <c r="D47" s="26"/>
      <c r="E47" s="15" t="s">
        <v>51</v>
      </c>
      <c r="F47" s="16" t="s">
        <v>51</v>
      </c>
      <c r="G47" s="17">
        <f>G46</f>
        <v>0</v>
      </c>
      <c r="I47" s="18">
        <v>38</v>
      </c>
      <c r="J47" s="18">
        <v>90</v>
      </c>
    </row>
  </sheetData>
  <sheetProtection sheet="1"/>
  <mergeCells count="44">
    <mergeCell ref="A44:D44"/>
    <mergeCell ref="B45:D45"/>
    <mergeCell ref="A46:D46"/>
    <mergeCell ref="A47:D47"/>
    <mergeCell ref="A39:D39"/>
    <mergeCell ref="A40:D40"/>
    <mergeCell ref="B41:D41"/>
    <mergeCell ref="A42:D42"/>
    <mergeCell ref="B43:D43"/>
    <mergeCell ref="D34"/>
    <mergeCell ref="D35"/>
    <mergeCell ref="B36:D36"/>
    <mergeCell ref="C37:D37"/>
    <mergeCell ref="D38"/>
    <mergeCell ref="D29"/>
    <mergeCell ref="D30"/>
    <mergeCell ref="D31"/>
    <mergeCell ref="B32:D32"/>
    <mergeCell ref="C33:D33"/>
    <mergeCell ref="D24"/>
    <mergeCell ref="D25"/>
    <mergeCell ref="D26"/>
    <mergeCell ref="D27"/>
    <mergeCell ref="D28"/>
    <mergeCell ref="D19"/>
    <mergeCell ref="C20:D20"/>
    <mergeCell ref="D21"/>
    <mergeCell ref="D22"/>
    <mergeCell ref="C23:D23"/>
    <mergeCell ref="C14:D14"/>
    <mergeCell ref="D15"/>
    <mergeCell ref="B16: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takeda mizuki</cp:lastModifiedBy>
  <dcterms:created xsi:type="dcterms:W3CDTF">2024-11-01T07:07:46Z</dcterms:created>
  <dcterms:modified xsi:type="dcterms:W3CDTF">2024-11-01T07:07:50Z</dcterms:modified>
</cp:coreProperties>
</file>